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roark/Library/Containers/com.apple.iMovieApp/Data/Brian/Superheroes/Web page/"/>
    </mc:Choice>
  </mc:AlternateContent>
  <xr:revisionPtr revIDLastSave="0" documentId="13_ncr:1_{BBC03FA7-21EA-FB4E-A2FD-914C88183AF5}" xr6:coauthVersionLast="47" xr6:coauthVersionMax="47" xr10:uidLastSave="{00000000-0000-0000-0000-000000000000}"/>
  <bookViews>
    <workbookView xWindow="5120" yWindow="4700" windowWidth="37800" windowHeight="17440" xr2:uid="{F4DB7A4C-F164-B34B-8F62-B51C18B056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H13" i="1"/>
  <c r="H12" i="1"/>
  <c r="H11" i="1"/>
  <c r="H10" i="1"/>
  <c r="H9" i="1"/>
  <c r="H8" i="1"/>
  <c r="H7" i="1"/>
  <c r="H6" i="1"/>
  <c r="H5" i="1"/>
  <c r="H4" i="1"/>
  <c r="R11" i="1" l="1"/>
  <c r="R10" i="1"/>
  <c r="R6" i="1"/>
  <c r="R13" i="1"/>
  <c r="R12" i="1"/>
  <c r="R9" i="1"/>
  <c r="R8" i="1"/>
  <c r="R7" i="1"/>
  <c r="R5" i="1"/>
  <c r="R4" i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L9" i="1" s="1"/>
  <c r="M9" i="1" s="1"/>
  <c r="K8" i="1"/>
  <c r="L8" i="1" s="1"/>
  <c r="M8" i="1" s="1"/>
  <c r="K7" i="1"/>
  <c r="L7" i="1" s="1"/>
  <c r="M7" i="1" s="1"/>
  <c r="K6" i="1"/>
  <c r="L6" i="1" s="1"/>
  <c r="M6" i="1" s="1"/>
  <c r="K5" i="1"/>
  <c r="L5" i="1" s="1"/>
  <c r="M5" i="1" s="1"/>
  <c r="K4" i="1"/>
  <c r="L4" i="1" s="1"/>
  <c r="M4" i="1" s="1"/>
  <c r="C13" i="1"/>
  <c r="I13" i="1" s="1"/>
  <c r="C12" i="1"/>
  <c r="I12" i="1" s="1"/>
  <c r="C11" i="1"/>
  <c r="I11" i="1" s="1"/>
  <c r="C10" i="1"/>
  <c r="I10" i="1" s="1"/>
  <c r="C9" i="1"/>
  <c r="I9" i="1" s="1"/>
  <c r="C8" i="1"/>
  <c r="I8" i="1" s="1"/>
  <c r="C7" i="1"/>
  <c r="I7" i="1" s="1"/>
  <c r="C6" i="1"/>
  <c r="I6" i="1" s="1"/>
  <c r="C5" i="1"/>
  <c r="I5" i="1" s="1"/>
  <c r="C4" i="1"/>
  <c r="I4" i="1" s="1"/>
  <c r="F11" i="1" l="1"/>
  <c r="F4" i="1"/>
  <c r="F12" i="1"/>
  <c r="F10" i="1"/>
  <c r="F5" i="1"/>
  <c r="F13" i="1"/>
  <c r="F6" i="1"/>
  <c r="F7" i="1"/>
  <c r="F8" i="1"/>
  <c r="F9" i="1"/>
</calcChain>
</file>

<file path=xl/sharedStrings.xml><?xml version="1.0" encoding="utf-8"?>
<sst xmlns="http://schemas.openxmlformats.org/spreadsheetml/2006/main" count="22" uniqueCount="16">
  <si>
    <t>OPTION</t>
  </si>
  <si>
    <t>p</t>
  </si>
  <si>
    <t>1-p</t>
  </si>
  <si>
    <t>payoff</t>
  </si>
  <si>
    <t>fine</t>
  </si>
  <si>
    <t>EV</t>
  </si>
  <si>
    <t>Lower fine</t>
  </si>
  <si>
    <t>2.  Lower the fine</t>
  </si>
  <si>
    <t>1.  Determine the EV</t>
  </si>
  <si>
    <t>3.  Reduce the probability of being caught</t>
  </si>
  <si>
    <t>4.  Will a superhero save the day?</t>
  </si>
  <si>
    <t>reduce p by 10%</t>
  </si>
  <si>
    <t>Reduced by 4000</t>
  </si>
  <si>
    <t>Superhero raises p = p x (value on die/10)</t>
  </si>
  <si>
    <t>Value on die - enter whole number in the cell below</t>
  </si>
  <si>
    <t>Negative expected values are highlighted in yellow.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</si>
</sst>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1B78-3633-1E49-8AF1-89AC17F7CFB3}">
  <dimension ref="A1:R15"/>
  <sheetViews>
    <sheetView tabSelected="1" workbookViewId="0">
      <selection activeCell="E16" sqref="E16"/>
    </sheetView>
  </sheetViews>
  <sheetFormatPr baseColWidth="10" defaultRowHeight="16" x14ac:dyDescent="0.2"/>
  <cols>
    <col min="11" max="11" width="15.1640625" customWidth="1"/>
    <col min="15" max="15" width="43.83203125" customWidth="1"/>
    <col min="16" max="16" width="18.5" customWidth="1"/>
  </cols>
  <sheetData>
    <row r="1" spans="1:18" s="2" customFormat="1" x14ac:dyDescent="0.2">
      <c r="A1" s="2" t="s">
        <v>8</v>
      </c>
      <c r="H1" s="2" t="s">
        <v>7</v>
      </c>
      <c r="K1" s="2" t="s">
        <v>9</v>
      </c>
      <c r="O1" s="2" t="s">
        <v>10</v>
      </c>
    </row>
    <row r="2" spans="1:18" x14ac:dyDescent="0.2">
      <c r="A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  <c r="H2" s="4" t="s">
        <v>6</v>
      </c>
      <c r="I2" s="4" t="s">
        <v>5</v>
      </c>
      <c r="J2" s="4"/>
      <c r="K2" s="4"/>
      <c r="L2" s="4" t="s">
        <v>2</v>
      </c>
      <c r="M2" s="4" t="s">
        <v>5</v>
      </c>
      <c r="O2" t="s">
        <v>13</v>
      </c>
      <c r="P2" s="4" t="s">
        <v>1</v>
      </c>
      <c r="Q2" s="4" t="s">
        <v>2</v>
      </c>
      <c r="R2" s="4" t="s">
        <v>5</v>
      </c>
    </row>
    <row r="3" spans="1:18" x14ac:dyDescent="0.2">
      <c r="H3" s="5" t="s">
        <v>12</v>
      </c>
      <c r="I3" s="5"/>
      <c r="K3" s="6" t="s">
        <v>11</v>
      </c>
      <c r="O3" s="5" t="s">
        <v>14</v>
      </c>
    </row>
    <row r="4" spans="1:18" x14ac:dyDescent="0.2">
      <c r="A4">
        <v>1</v>
      </c>
      <c r="B4">
        <v>0.1</v>
      </c>
      <c r="C4">
        <f>1-B4</f>
        <v>0.9</v>
      </c>
      <c r="D4">
        <v>100000</v>
      </c>
      <c r="E4">
        <v>-4100</v>
      </c>
      <c r="F4">
        <f t="shared" ref="F4:F13" si="0">(C4*D4)+(B4*E4)</f>
        <v>89590</v>
      </c>
      <c r="H4">
        <f>E4+4000</f>
        <v>-100</v>
      </c>
      <c r="I4">
        <f t="shared" ref="I4:I13" si="1">(C4*D4)+(B4*H4)</f>
        <v>89990</v>
      </c>
      <c r="K4">
        <f t="shared" ref="K4:K13" si="2">B4-0.1</f>
        <v>0</v>
      </c>
      <c r="L4">
        <f>1-K4</f>
        <v>1</v>
      </c>
      <c r="M4">
        <f>(L4*D4)+(K4*E4)</f>
        <v>100000</v>
      </c>
      <c r="P4">
        <f>B4+($O$4/10)</f>
        <v>0.1</v>
      </c>
      <c r="Q4">
        <f>1-P4</f>
        <v>0.9</v>
      </c>
      <c r="R4">
        <f>(Q4*D4) + (O4*E4)</f>
        <v>90000</v>
      </c>
    </row>
    <row r="5" spans="1:18" x14ac:dyDescent="0.2">
      <c r="A5">
        <v>2</v>
      </c>
      <c r="B5">
        <v>0.2</v>
      </c>
      <c r="C5">
        <f t="shared" ref="C5:C13" si="3">1-B5</f>
        <v>0.8</v>
      </c>
      <c r="D5">
        <v>8000</v>
      </c>
      <c r="E5">
        <v>-9000</v>
      </c>
      <c r="F5">
        <f t="shared" si="0"/>
        <v>4600</v>
      </c>
      <c r="H5">
        <f t="shared" ref="H5:H13" si="4">E5+4000</f>
        <v>-5000</v>
      </c>
      <c r="I5">
        <f t="shared" si="1"/>
        <v>5400</v>
      </c>
      <c r="K5">
        <f t="shared" si="2"/>
        <v>0.1</v>
      </c>
      <c r="L5">
        <f t="shared" ref="L5:L13" si="5">1-K5</f>
        <v>0.9</v>
      </c>
      <c r="M5">
        <f t="shared" ref="M5:M13" si="6">(L5*D5)+(K5*E5)</f>
        <v>6300</v>
      </c>
      <c r="P5">
        <f>B5+($O$4/10)</f>
        <v>0.2</v>
      </c>
      <c r="Q5">
        <f t="shared" ref="Q5:Q13" si="7">1-P5</f>
        <v>0.8</v>
      </c>
      <c r="R5">
        <f t="shared" ref="R5:R13" si="8">(Q5*D5) + (O5*E5)</f>
        <v>6400</v>
      </c>
    </row>
    <row r="6" spans="1:18" x14ac:dyDescent="0.2">
      <c r="A6">
        <v>3</v>
      </c>
      <c r="B6">
        <v>0.3</v>
      </c>
      <c r="C6">
        <f t="shared" si="3"/>
        <v>0.7</v>
      </c>
      <c r="D6">
        <v>4000</v>
      </c>
      <c r="E6">
        <v>-6500</v>
      </c>
      <c r="F6">
        <f t="shared" si="0"/>
        <v>850</v>
      </c>
      <c r="H6">
        <f t="shared" si="4"/>
        <v>-2500</v>
      </c>
      <c r="I6">
        <f t="shared" si="1"/>
        <v>2050</v>
      </c>
      <c r="K6">
        <f t="shared" si="2"/>
        <v>0.19999999999999998</v>
      </c>
      <c r="L6">
        <f t="shared" si="5"/>
        <v>0.8</v>
      </c>
      <c r="M6">
        <f t="shared" si="6"/>
        <v>1900</v>
      </c>
      <c r="P6">
        <f>B6+($O$4/10)</f>
        <v>0.3</v>
      </c>
      <c r="Q6">
        <f t="shared" si="7"/>
        <v>0.7</v>
      </c>
      <c r="R6">
        <f t="shared" si="8"/>
        <v>2800</v>
      </c>
    </row>
    <row r="7" spans="1:18" x14ac:dyDescent="0.2">
      <c r="A7">
        <v>4</v>
      </c>
      <c r="B7">
        <v>0.35</v>
      </c>
      <c r="C7">
        <f t="shared" si="3"/>
        <v>0.65</v>
      </c>
      <c r="D7">
        <v>2000</v>
      </c>
      <c r="E7">
        <v>-4500</v>
      </c>
      <c r="F7" s="1">
        <f t="shared" si="0"/>
        <v>-275</v>
      </c>
      <c r="H7">
        <f t="shared" si="4"/>
        <v>-500</v>
      </c>
      <c r="I7">
        <f t="shared" si="1"/>
        <v>1125</v>
      </c>
      <c r="K7">
        <f t="shared" si="2"/>
        <v>0.24999999999999997</v>
      </c>
      <c r="L7">
        <f t="shared" si="5"/>
        <v>0.75</v>
      </c>
      <c r="M7">
        <f t="shared" si="6"/>
        <v>375.00000000000023</v>
      </c>
      <c r="P7">
        <f t="shared" ref="P7:P13" si="9">B7+($O$4/10)</f>
        <v>0.35</v>
      </c>
      <c r="Q7">
        <f t="shared" si="7"/>
        <v>0.65</v>
      </c>
      <c r="R7">
        <f t="shared" si="8"/>
        <v>1300</v>
      </c>
    </row>
    <row r="8" spans="1:18" x14ac:dyDescent="0.2">
      <c r="A8">
        <v>5</v>
      </c>
      <c r="B8">
        <v>0.15</v>
      </c>
      <c r="C8">
        <f t="shared" si="3"/>
        <v>0.85</v>
      </c>
      <c r="D8">
        <v>230000</v>
      </c>
      <c r="E8">
        <v>-5000</v>
      </c>
      <c r="F8">
        <f t="shared" si="0"/>
        <v>194750</v>
      </c>
      <c r="H8">
        <f t="shared" si="4"/>
        <v>-1000</v>
      </c>
      <c r="I8">
        <f t="shared" si="1"/>
        <v>195350</v>
      </c>
      <c r="K8">
        <f t="shared" si="2"/>
        <v>4.9999999999999989E-2</v>
      </c>
      <c r="L8">
        <f t="shared" si="5"/>
        <v>0.95</v>
      </c>
      <c r="M8">
        <f t="shared" si="6"/>
        <v>218250</v>
      </c>
      <c r="P8">
        <f t="shared" si="9"/>
        <v>0.15</v>
      </c>
      <c r="Q8">
        <f t="shared" si="7"/>
        <v>0.85</v>
      </c>
      <c r="R8">
        <f t="shared" si="8"/>
        <v>195500</v>
      </c>
    </row>
    <row r="9" spans="1:18" x14ac:dyDescent="0.2">
      <c r="A9">
        <v>6</v>
      </c>
      <c r="B9">
        <v>0.25</v>
      </c>
      <c r="C9">
        <f t="shared" si="3"/>
        <v>0.75</v>
      </c>
      <c r="D9">
        <v>5000</v>
      </c>
      <c r="E9">
        <v>-16000</v>
      </c>
      <c r="F9" s="1">
        <f t="shared" si="0"/>
        <v>-250</v>
      </c>
      <c r="H9">
        <f t="shared" si="4"/>
        <v>-12000</v>
      </c>
      <c r="I9">
        <f t="shared" si="1"/>
        <v>750</v>
      </c>
      <c r="K9">
        <f t="shared" si="2"/>
        <v>0.15</v>
      </c>
      <c r="L9">
        <f t="shared" si="5"/>
        <v>0.85</v>
      </c>
      <c r="M9">
        <f t="shared" si="6"/>
        <v>1850</v>
      </c>
      <c r="P9">
        <f t="shared" si="9"/>
        <v>0.25</v>
      </c>
      <c r="Q9">
        <f t="shared" si="7"/>
        <v>0.75</v>
      </c>
      <c r="R9">
        <f t="shared" si="8"/>
        <v>3750</v>
      </c>
    </row>
    <row r="10" spans="1:18" x14ac:dyDescent="0.2">
      <c r="A10">
        <v>7</v>
      </c>
      <c r="B10">
        <v>0.4</v>
      </c>
      <c r="C10">
        <f t="shared" si="3"/>
        <v>0.6</v>
      </c>
      <c r="D10">
        <v>8000</v>
      </c>
      <c r="E10">
        <v>-12000</v>
      </c>
      <c r="F10" s="3">
        <f t="shared" si="0"/>
        <v>0</v>
      </c>
      <c r="H10">
        <f t="shared" si="4"/>
        <v>-8000</v>
      </c>
      <c r="I10">
        <f t="shared" si="1"/>
        <v>1600</v>
      </c>
      <c r="K10">
        <f t="shared" si="2"/>
        <v>0.30000000000000004</v>
      </c>
      <c r="L10">
        <f t="shared" si="5"/>
        <v>0.7</v>
      </c>
      <c r="M10">
        <f t="shared" si="6"/>
        <v>1999.9999999999995</v>
      </c>
      <c r="P10">
        <f t="shared" si="9"/>
        <v>0.4</v>
      </c>
      <c r="Q10">
        <f t="shared" si="7"/>
        <v>0.6</v>
      </c>
      <c r="R10">
        <f t="shared" si="8"/>
        <v>4800</v>
      </c>
    </row>
    <row r="11" spans="1:18" x14ac:dyDescent="0.2">
      <c r="A11">
        <v>8</v>
      </c>
      <c r="B11">
        <v>0.2</v>
      </c>
      <c r="C11">
        <f t="shared" si="3"/>
        <v>0.8</v>
      </c>
      <c r="D11">
        <v>13000</v>
      </c>
      <c r="E11">
        <v>-4500</v>
      </c>
      <c r="F11">
        <f t="shared" si="0"/>
        <v>9500</v>
      </c>
      <c r="H11">
        <f t="shared" si="4"/>
        <v>-500</v>
      </c>
      <c r="I11">
        <f t="shared" si="1"/>
        <v>10300</v>
      </c>
      <c r="K11">
        <f t="shared" si="2"/>
        <v>0.1</v>
      </c>
      <c r="L11">
        <f t="shared" si="5"/>
        <v>0.9</v>
      </c>
      <c r="M11">
        <f t="shared" si="6"/>
        <v>11250</v>
      </c>
      <c r="P11">
        <f t="shared" si="9"/>
        <v>0.2</v>
      </c>
      <c r="Q11">
        <f t="shared" si="7"/>
        <v>0.8</v>
      </c>
      <c r="R11">
        <f t="shared" si="8"/>
        <v>10400</v>
      </c>
    </row>
    <row r="12" spans="1:18" x14ac:dyDescent="0.2">
      <c r="A12">
        <v>9</v>
      </c>
      <c r="B12">
        <v>0.3</v>
      </c>
      <c r="C12">
        <f t="shared" si="3"/>
        <v>0.7</v>
      </c>
      <c r="D12">
        <v>15000</v>
      </c>
      <c r="E12">
        <v>-4200</v>
      </c>
      <c r="F12">
        <f t="shared" si="0"/>
        <v>9240</v>
      </c>
      <c r="H12">
        <f t="shared" si="4"/>
        <v>-200</v>
      </c>
      <c r="I12">
        <f t="shared" si="1"/>
        <v>10440</v>
      </c>
      <c r="K12">
        <f t="shared" si="2"/>
        <v>0.19999999999999998</v>
      </c>
      <c r="L12">
        <f t="shared" si="5"/>
        <v>0.8</v>
      </c>
      <c r="M12">
        <f t="shared" si="6"/>
        <v>11160</v>
      </c>
      <c r="P12">
        <f t="shared" si="9"/>
        <v>0.3</v>
      </c>
      <c r="Q12">
        <f t="shared" si="7"/>
        <v>0.7</v>
      </c>
      <c r="R12">
        <f t="shared" si="8"/>
        <v>10500</v>
      </c>
    </row>
    <row r="13" spans="1:18" x14ac:dyDescent="0.2">
      <c r="A13">
        <v>10</v>
      </c>
      <c r="B13">
        <v>0.4</v>
      </c>
      <c r="C13">
        <f t="shared" si="3"/>
        <v>0.6</v>
      </c>
      <c r="D13">
        <v>53000</v>
      </c>
      <c r="E13">
        <v>-82000</v>
      </c>
      <c r="F13" s="1">
        <f t="shared" si="0"/>
        <v>-1000</v>
      </c>
      <c r="H13">
        <f t="shared" si="4"/>
        <v>-78000</v>
      </c>
      <c r="I13">
        <f t="shared" si="1"/>
        <v>600</v>
      </c>
      <c r="K13">
        <f t="shared" si="2"/>
        <v>0.30000000000000004</v>
      </c>
      <c r="L13">
        <f t="shared" si="5"/>
        <v>0.7</v>
      </c>
      <c r="M13">
        <f t="shared" si="6"/>
        <v>12499.999999999996</v>
      </c>
      <c r="P13">
        <f t="shared" si="9"/>
        <v>0.4</v>
      </c>
      <c r="Q13">
        <f t="shared" si="7"/>
        <v>0.6</v>
      </c>
      <c r="R13">
        <f t="shared" si="8"/>
        <v>31800</v>
      </c>
    </row>
    <row r="15" spans="1:18" x14ac:dyDescent="0.2">
      <c r="A15" s="1" t="s">
        <v>15</v>
      </c>
      <c r="B15" s="1"/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O'Roark</dc:creator>
  <cp:lastModifiedBy>Oroark, James (School of Business)</cp:lastModifiedBy>
  <dcterms:created xsi:type="dcterms:W3CDTF">2019-03-14T12:53:47Z</dcterms:created>
  <dcterms:modified xsi:type="dcterms:W3CDTF">2024-03-01T18:53:55Z</dcterms:modified>
</cp:coreProperties>
</file>